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6. Andre de Villiers and Associates\Website\"/>
    </mc:Choice>
  </mc:AlternateContent>
  <xr:revisionPtr revIDLastSave="0" documentId="13_ncr:1_{78E17657-EDCC-46ED-99F9-006565C2B582}" xr6:coauthVersionLast="47" xr6:coauthVersionMax="47" xr10:uidLastSave="{00000000-0000-0000-0000-000000000000}"/>
  <bookViews>
    <workbookView xWindow="-108" yWindow="-108" windowWidth="23256" windowHeight="12456" xr2:uid="{FEFB7C6B-FB11-4024-B09F-621EB207E9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1" l="1"/>
  <c r="D106" i="1"/>
  <c r="C106" i="1"/>
  <c r="B106" i="1"/>
  <c r="F105" i="1"/>
  <c r="F104" i="1"/>
  <c r="F103" i="1"/>
  <c r="F102" i="1"/>
  <c r="F101" i="1"/>
  <c r="F99" i="1"/>
  <c r="F98" i="1"/>
  <c r="F97" i="1"/>
  <c r="F96" i="1"/>
  <c r="F94" i="1"/>
  <c r="F93" i="1"/>
  <c r="F92" i="1"/>
  <c r="F91" i="1"/>
  <c r="F90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6" i="1"/>
  <c r="F65" i="1"/>
  <c r="F64" i="1"/>
  <c r="F63" i="1"/>
  <c r="F62" i="1"/>
  <c r="F61" i="1"/>
  <c r="F60" i="1"/>
  <c r="F59" i="1"/>
  <c r="F58" i="1"/>
  <c r="F57" i="1"/>
  <c r="F55" i="1"/>
  <c r="F54" i="1"/>
  <c r="F53" i="1"/>
  <c r="F52" i="1"/>
  <c r="F51" i="1"/>
  <c r="F49" i="1"/>
  <c r="F48" i="1"/>
  <c r="F47" i="1"/>
  <c r="F46" i="1"/>
  <c r="F45" i="1"/>
  <c r="F44" i="1"/>
  <c r="F43" i="1"/>
  <c r="F42" i="1"/>
  <c r="F40" i="1"/>
  <c r="F39" i="1"/>
  <c r="F38" i="1"/>
  <c r="F37" i="1"/>
  <c r="F36" i="1"/>
  <c r="F35" i="1"/>
  <c r="F34" i="1"/>
  <c r="F33" i="1"/>
  <c r="F32" i="1"/>
  <c r="F31" i="1"/>
  <c r="F29" i="1"/>
  <c r="F28" i="1"/>
  <c r="F27" i="1"/>
  <c r="F26" i="1"/>
  <c r="F25" i="1"/>
  <c r="F24" i="1"/>
  <c r="F22" i="1"/>
  <c r="F21" i="1"/>
  <c r="F20" i="1"/>
  <c r="F19" i="1"/>
  <c r="F18" i="1"/>
  <c r="F17" i="1"/>
  <c r="F16" i="1"/>
  <c r="F15" i="1"/>
  <c r="F14" i="1"/>
  <c r="F13" i="1"/>
  <c r="F106" i="1" l="1"/>
  <c r="C107" i="1" s="1"/>
</calcChain>
</file>

<file path=xl/sharedStrings.xml><?xml version="1.0" encoding="utf-8"?>
<sst xmlns="http://schemas.openxmlformats.org/spreadsheetml/2006/main" count="173" uniqueCount="99">
  <si>
    <t>Item</t>
  </si>
  <si>
    <t>Total</t>
  </si>
  <si>
    <t>Running of Home</t>
  </si>
  <si>
    <t>Lodging (bond /levy / rent )</t>
  </si>
  <si>
    <t>Groceries/food/personal hair, cosmetics</t>
  </si>
  <si>
    <t>Toiletries</t>
  </si>
  <si>
    <t>Electricity</t>
  </si>
  <si>
    <t>Woolies</t>
  </si>
  <si>
    <t>Cell Phone</t>
  </si>
  <si>
    <t>Domestic Worker</t>
  </si>
  <si>
    <t>Nappies and milk</t>
  </si>
  <si>
    <t>Credit  card</t>
  </si>
  <si>
    <t>Clothing</t>
  </si>
  <si>
    <t xml:space="preserve"> </t>
  </si>
  <si>
    <t>Work Uniform</t>
  </si>
  <si>
    <t>Sports Clothes</t>
  </si>
  <si>
    <t>Shoes</t>
  </si>
  <si>
    <t>Other</t>
  </si>
  <si>
    <t>Transport</t>
  </si>
  <si>
    <t>Bus/taxi/lift</t>
  </si>
  <si>
    <t>Motor Vehilce Instalments</t>
  </si>
  <si>
    <t>Motor Vehicle Insurance</t>
  </si>
  <si>
    <t>Motor Vehicle Maintenance</t>
  </si>
  <si>
    <t>Fuel</t>
  </si>
  <si>
    <t>Licences</t>
  </si>
  <si>
    <t>Parking</t>
  </si>
  <si>
    <t>Educational Expenditure</t>
  </si>
  <si>
    <t>University / College / Tech Fees</t>
  </si>
  <si>
    <t>Text Books</t>
  </si>
  <si>
    <t>Insurance (Study Policy)</t>
  </si>
  <si>
    <t>Stationary</t>
  </si>
  <si>
    <t xml:space="preserve">Other </t>
  </si>
  <si>
    <t>Medical Expenditure</t>
  </si>
  <si>
    <t>Doctor/Dentist etc.</t>
  </si>
  <si>
    <t>Medication</t>
  </si>
  <si>
    <t>Hospital</t>
  </si>
  <si>
    <t>Medical Aid</t>
  </si>
  <si>
    <t>Insurance</t>
  </si>
  <si>
    <t>Life</t>
  </si>
  <si>
    <t>House owners / householders</t>
  </si>
  <si>
    <t>Burial Policy</t>
  </si>
  <si>
    <t>Pocket money / allowances</t>
  </si>
  <si>
    <t>Holidays/Entertainment/Recreation</t>
  </si>
  <si>
    <t xml:space="preserve">Upkeep/Repairs Household </t>
  </si>
  <si>
    <t>House</t>
  </si>
  <si>
    <t>Household Appliances</t>
  </si>
  <si>
    <t>Kitchenware</t>
  </si>
  <si>
    <t>Linen, towels etc.</t>
  </si>
  <si>
    <t>Bicycles/bikes/ scooters/boats</t>
  </si>
  <si>
    <t>Personal Loans</t>
  </si>
  <si>
    <t>Security Alarm System</t>
  </si>
  <si>
    <t>Membership Fees</t>
  </si>
  <si>
    <t>Religious Contributions</t>
  </si>
  <si>
    <t>Gifts</t>
  </si>
  <si>
    <t>TV Licence</t>
  </si>
  <si>
    <t>Reading Material</t>
  </si>
  <si>
    <t>Lease/Credit Agreement Payments</t>
  </si>
  <si>
    <t xml:space="preserve">  </t>
  </si>
  <si>
    <t>Furniture</t>
  </si>
  <si>
    <t>Appliances</t>
  </si>
  <si>
    <t>Pets</t>
  </si>
  <si>
    <t>Food</t>
  </si>
  <si>
    <t>Veterinary surgeon</t>
  </si>
  <si>
    <t>Licence</t>
  </si>
  <si>
    <t>OTHER (Not specified above)</t>
  </si>
  <si>
    <t>TOTAL EXPENDITURE</t>
  </si>
  <si>
    <t>Maintenance should always be calculated reasonably and considered against both parents' income</t>
  </si>
  <si>
    <t xml:space="preserve">Allocate TWO parts per adult and ONE part per child for the shared expenses. </t>
  </si>
  <si>
    <t>Total (100%)</t>
  </si>
  <si>
    <t>This is a typical shared expense</t>
  </si>
  <si>
    <t>Expenses not necessarily shared</t>
  </si>
  <si>
    <t>Child 1 (e.g.20%) Boy 13yo</t>
  </si>
  <si>
    <t>Child 2 (e.g 20%) Girl 12yo</t>
  </si>
  <si>
    <t>Child 3 (e.g. 20%) Todler 5yo</t>
  </si>
  <si>
    <t>Self                         (e.g. Mom 40%)</t>
  </si>
  <si>
    <t>In our example is one mother (2 parts) and three children (1part + 1 part + 1 part), so 40% for the mother</t>
  </si>
  <si>
    <t>Child Care / School fees</t>
  </si>
  <si>
    <t>Not a shared expense - give exact amount for each</t>
  </si>
  <si>
    <t>(less important for the Courts!)</t>
  </si>
  <si>
    <t>Notes</t>
  </si>
  <si>
    <t>or estimate if not possibe</t>
  </si>
  <si>
    <t>Clothes and shoes (monthly)</t>
  </si>
  <si>
    <t>MONTHLY EXPENDITURES:</t>
  </si>
  <si>
    <t xml:space="preserve">                           MAINTENACE CALCULATION</t>
  </si>
  <si>
    <t xml:space="preserve">                            EXAMPLE</t>
  </si>
  <si>
    <t>Christene</t>
  </si>
  <si>
    <t>Zack</t>
  </si>
  <si>
    <t>Eula</t>
  </si>
  <si>
    <t>Tom</t>
  </si>
  <si>
    <t xml:space="preserve">        outcome will be.</t>
  </si>
  <si>
    <t>1. Eachhousehold's expense will differ - talk to us to determine what a reasonable</t>
  </si>
  <si>
    <t>3. Should parents pay pro rata to their income?</t>
  </si>
  <si>
    <t>4.  More critical items (food, clothes &amp; shelter carry a higher priority</t>
  </si>
  <si>
    <t xml:space="preserve">           compared to any luxuries or debt repayments)</t>
  </si>
  <si>
    <t>TOTAL EXPENSES FOR CHILDREN*</t>
  </si>
  <si>
    <t xml:space="preserve">                                *If you're in shock, don't feel alone!</t>
  </si>
  <si>
    <t>2. Consider what if Mom/both parents together do not earn enough?</t>
  </si>
  <si>
    <r>
      <rPr>
        <i/>
        <sz val="12"/>
        <rFont val="Arial"/>
        <family val="2"/>
      </rPr>
      <t xml:space="preserve">           </t>
    </r>
    <r>
      <rPr>
        <i/>
        <u/>
        <sz val="12"/>
        <rFont val="Arial"/>
        <family val="2"/>
      </rPr>
      <t>and 60% is for the children's account. Mother will be primary caregiver</t>
    </r>
  </si>
  <si>
    <r>
      <rPr>
        <i/>
        <sz val="12"/>
        <rFont val="Arial"/>
        <family val="2"/>
      </rPr>
      <t xml:space="preserve">          </t>
    </r>
    <r>
      <rPr>
        <i/>
        <u/>
        <sz val="12"/>
        <rFont val="Arial"/>
        <family val="2"/>
      </rPr>
      <t>profile.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</si>
</sst>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-1C09]\ #,##0.00"/>
  </numFmts>
  <fonts count="14" x14ac:knownFonts="1">
    <font>
      <sz val="11"/>
      <color theme="1"/>
      <name val="Aptos Narrow"/>
      <family val="2"/>
      <scheme val="minor"/>
    </font>
    <font>
      <sz val="12"/>
      <name val="Century Gothic"/>
      <family val="2"/>
    </font>
    <font>
      <b/>
      <sz val="12"/>
      <color theme="1"/>
      <name val="Century Gothic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indexed="10"/>
      <name val="Arial"/>
      <family val="2"/>
    </font>
    <font>
      <sz val="11"/>
      <color rgb="FFC00000"/>
      <name val="Aptos Narrow"/>
      <family val="2"/>
      <scheme val="minor"/>
    </font>
    <font>
      <b/>
      <u/>
      <sz val="12"/>
      <color rgb="FFC00000"/>
      <name val="Arial"/>
      <family val="2"/>
    </font>
    <font>
      <i/>
      <sz val="12"/>
      <name val="Arial"/>
      <family val="2"/>
    </font>
    <font>
      <i/>
      <u/>
      <sz val="12"/>
      <name val="Arial"/>
      <family val="2"/>
    </font>
    <font>
      <b/>
      <i/>
      <u/>
      <sz val="12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164" fontId="3" fillId="0" borderId="8" xfId="0" applyNumberFormat="1" applyFont="1" applyBorder="1" applyProtection="1">
      <protection locked="0"/>
    </xf>
    <xf numFmtId="164" fontId="3" fillId="0" borderId="9" xfId="0" applyNumberFormat="1" applyFont="1" applyBorder="1"/>
    <xf numFmtId="0" fontId="3" fillId="0" borderId="0" xfId="0" applyFont="1" applyAlignment="1">
      <alignment vertical="center"/>
    </xf>
    <xf numFmtId="164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0" xfId="0" applyFont="1"/>
    <xf numFmtId="164" fontId="9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Protection="1"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16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6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Protection="1"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Protection="1">
      <protection locked="0"/>
    </xf>
    <xf numFmtId="164" fontId="3" fillId="2" borderId="9" xfId="0" applyNumberFormat="1" applyFont="1" applyFill="1" applyBorder="1"/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10" fillId="2" borderId="8" xfId="0" applyNumberFormat="1" applyFont="1" applyFill="1" applyBorder="1" applyAlignment="1" applyProtection="1">
      <alignment horizontal="left"/>
      <protection locked="0"/>
    </xf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164" fontId="3" fillId="2" borderId="13" xfId="0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1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titution@telkomsa.net?subject=Maintenance%20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4D02-2D4F-4590-BA62-D73721E2AF27}">
  <dimension ref="A1:H117"/>
  <sheetViews>
    <sheetView tabSelected="1" workbookViewId="0">
      <selection activeCell="A9" sqref="A9"/>
    </sheetView>
  </sheetViews>
  <sheetFormatPr defaultRowHeight="14.4" x14ac:dyDescent="0.3"/>
  <cols>
    <col min="1" max="1" width="44.5546875" customWidth="1"/>
    <col min="2" max="2" width="24.109375" customWidth="1"/>
    <col min="3" max="3" width="16.77734375" customWidth="1"/>
    <col min="4" max="4" width="12" customWidth="1"/>
    <col min="5" max="5" width="14.6640625" customWidth="1"/>
    <col min="6" max="6" width="14.5546875" customWidth="1"/>
  </cols>
  <sheetData>
    <row r="1" spans="1:8" ht="54" customHeight="1" thickBot="1" x14ac:dyDescent="0.35">
      <c r="A1" s="1"/>
      <c r="B1" s="36" t="s">
        <v>82</v>
      </c>
      <c r="C1" s="37"/>
      <c r="D1" s="1"/>
      <c r="E1" s="1"/>
      <c r="F1" s="1"/>
    </row>
    <row r="2" spans="1:8" ht="15.6" x14ac:dyDescent="0.3">
      <c r="A2" s="1"/>
      <c r="B2" s="4" t="s">
        <v>83</v>
      </c>
      <c r="C2" s="4"/>
      <c r="D2" s="1"/>
      <c r="E2" s="1"/>
      <c r="F2" s="1"/>
    </row>
    <row r="3" spans="1:8" ht="15.6" x14ac:dyDescent="0.3">
      <c r="A3" s="1"/>
      <c r="B3" s="4" t="s">
        <v>84</v>
      </c>
      <c r="C3" s="4"/>
      <c r="D3" s="1"/>
      <c r="E3" s="1"/>
      <c r="F3" s="1"/>
    </row>
    <row r="4" spans="1:8" ht="15.6" x14ac:dyDescent="0.3">
      <c r="A4" s="1"/>
      <c r="B4" s="2"/>
      <c r="C4" s="2"/>
      <c r="D4" s="1"/>
      <c r="E4" s="1"/>
      <c r="F4" s="1"/>
    </row>
    <row r="5" spans="1:8" ht="15.6" x14ac:dyDescent="0.3">
      <c r="A5" s="16" t="s">
        <v>67</v>
      </c>
      <c r="B5" s="17"/>
      <c r="C5" s="17"/>
      <c r="D5" s="16"/>
      <c r="E5" s="3"/>
      <c r="F5" s="3"/>
    </row>
    <row r="6" spans="1:8" ht="15.6" x14ac:dyDescent="0.3">
      <c r="A6" s="16" t="s">
        <v>75</v>
      </c>
      <c r="B6" s="17"/>
      <c r="C6" s="17"/>
      <c r="D6" s="16"/>
      <c r="E6" s="3"/>
      <c r="F6" s="3"/>
    </row>
    <row r="7" spans="1:8" ht="15.6" x14ac:dyDescent="0.3">
      <c r="A7" s="16" t="s">
        <v>97</v>
      </c>
      <c r="B7" s="16"/>
      <c r="C7" s="16"/>
      <c r="D7" s="16"/>
      <c r="E7" s="3"/>
      <c r="F7" s="3"/>
    </row>
    <row r="8" spans="1:8" ht="15.6" x14ac:dyDescent="0.3">
      <c r="A8" s="16" t="s">
        <v>66</v>
      </c>
      <c r="B8" s="16"/>
      <c r="C8" s="16"/>
      <c r="D8" s="16"/>
      <c r="E8" s="3"/>
      <c r="F8" s="3"/>
    </row>
    <row r="9" spans="1:8" ht="15.6" x14ac:dyDescent="0.3">
      <c r="A9" s="16" t="s">
        <v>98</v>
      </c>
      <c r="B9" s="16"/>
      <c r="C9" s="16"/>
      <c r="D9" s="16"/>
      <c r="E9" s="3"/>
      <c r="F9" s="3"/>
    </row>
    <row r="10" spans="1:8" ht="16.2" thickBot="1" x14ac:dyDescent="0.35">
      <c r="A10" s="3"/>
      <c r="B10" s="3"/>
      <c r="C10" s="3"/>
      <c r="D10" s="3"/>
      <c r="E10" s="3"/>
      <c r="F10" s="3"/>
    </row>
    <row r="11" spans="1:8" ht="67.2" customHeight="1" x14ac:dyDescent="0.3">
      <c r="A11" s="20" t="s">
        <v>0</v>
      </c>
      <c r="B11" s="21" t="s">
        <v>74</v>
      </c>
      <c r="C11" s="22" t="s">
        <v>71</v>
      </c>
      <c r="D11" s="22" t="s">
        <v>72</v>
      </c>
      <c r="E11" s="22" t="s">
        <v>73</v>
      </c>
      <c r="F11" s="23" t="s">
        <v>68</v>
      </c>
      <c r="H11" s="15" t="s">
        <v>79</v>
      </c>
    </row>
    <row r="12" spans="1:8" ht="15.6" x14ac:dyDescent="0.3">
      <c r="A12" s="24" t="s">
        <v>2</v>
      </c>
      <c r="B12" s="30" t="s">
        <v>85</v>
      </c>
      <c r="C12" s="30" t="s">
        <v>86</v>
      </c>
      <c r="D12" s="30" t="s">
        <v>87</v>
      </c>
      <c r="E12" s="30" t="s">
        <v>88</v>
      </c>
      <c r="F12" s="29" t="s">
        <v>1</v>
      </c>
    </row>
    <row r="13" spans="1:8" ht="15.6" x14ac:dyDescent="0.3">
      <c r="A13" s="25" t="s">
        <v>3</v>
      </c>
      <c r="B13" s="5">
        <v>4000</v>
      </c>
      <c r="C13" s="5">
        <v>2000</v>
      </c>
      <c r="D13" s="5">
        <v>2000</v>
      </c>
      <c r="E13" s="5">
        <v>2000</v>
      </c>
      <c r="F13" s="6">
        <f t="shared" ref="F13:F74" si="0">SUM(B13:E13)</f>
        <v>10000</v>
      </c>
      <c r="G13" s="14" t="s">
        <v>69</v>
      </c>
    </row>
    <row r="14" spans="1:8" ht="15.6" x14ac:dyDescent="0.3">
      <c r="A14" s="25" t="s">
        <v>4</v>
      </c>
      <c r="B14" s="5">
        <v>4000</v>
      </c>
      <c r="C14" s="5">
        <v>2000</v>
      </c>
      <c r="D14" s="5">
        <v>2000</v>
      </c>
      <c r="E14" s="5">
        <v>2000</v>
      </c>
      <c r="F14" s="6">
        <f t="shared" si="0"/>
        <v>10000</v>
      </c>
    </row>
    <row r="15" spans="1:8" ht="15.6" x14ac:dyDescent="0.3">
      <c r="A15" s="25" t="s">
        <v>5</v>
      </c>
      <c r="B15" s="5">
        <v>0</v>
      </c>
      <c r="C15" s="5">
        <v>0</v>
      </c>
      <c r="D15" s="5">
        <v>0</v>
      </c>
      <c r="E15" s="5">
        <v>0</v>
      </c>
      <c r="F15" s="6">
        <f t="shared" si="0"/>
        <v>0</v>
      </c>
    </row>
    <row r="16" spans="1:8" ht="15.6" x14ac:dyDescent="0.3">
      <c r="A16" s="25" t="s">
        <v>6</v>
      </c>
      <c r="B16" s="5">
        <v>1600</v>
      </c>
      <c r="C16" s="5">
        <v>800</v>
      </c>
      <c r="D16" s="5">
        <v>800</v>
      </c>
      <c r="E16" s="5">
        <v>800</v>
      </c>
      <c r="F16" s="6">
        <f t="shared" si="0"/>
        <v>4000</v>
      </c>
    </row>
    <row r="17" spans="1:8" ht="15.6" x14ac:dyDescent="0.3">
      <c r="A17" s="25" t="s">
        <v>7</v>
      </c>
      <c r="B17" s="5">
        <v>0</v>
      </c>
      <c r="C17" s="5">
        <v>0</v>
      </c>
      <c r="D17" s="5">
        <v>0</v>
      </c>
      <c r="E17" s="5">
        <v>0</v>
      </c>
      <c r="F17" s="6">
        <f t="shared" si="0"/>
        <v>0</v>
      </c>
    </row>
    <row r="18" spans="1:8" ht="15.6" x14ac:dyDescent="0.3">
      <c r="A18" s="25" t="s">
        <v>8</v>
      </c>
      <c r="B18" s="5">
        <v>400</v>
      </c>
      <c r="C18" s="5">
        <v>100</v>
      </c>
      <c r="D18" s="5">
        <v>0</v>
      </c>
      <c r="E18" s="5">
        <v>0</v>
      </c>
      <c r="F18" s="6">
        <f t="shared" si="0"/>
        <v>500</v>
      </c>
      <c r="G18" s="14" t="s">
        <v>70</v>
      </c>
    </row>
    <row r="19" spans="1:8" ht="15.6" x14ac:dyDescent="0.3">
      <c r="A19" s="25" t="s">
        <v>9</v>
      </c>
      <c r="B19" s="5">
        <v>0</v>
      </c>
      <c r="C19" s="5">
        <v>0</v>
      </c>
      <c r="D19" s="5">
        <v>0</v>
      </c>
      <c r="E19" s="5">
        <v>0</v>
      </c>
      <c r="F19" s="6">
        <f t="shared" si="0"/>
        <v>0</v>
      </c>
    </row>
    <row r="20" spans="1:8" ht="15.6" x14ac:dyDescent="0.3">
      <c r="A20" s="25" t="s">
        <v>76</v>
      </c>
      <c r="B20" s="5">
        <v>0</v>
      </c>
      <c r="C20" s="5">
        <v>5000</v>
      </c>
      <c r="D20" s="5">
        <v>3000</v>
      </c>
      <c r="E20" s="5">
        <v>2500</v>
      </c>
      <c r="F20" s="6">
        <f t="shared" si="0"/>
        <v>10500</v>
      </c>
      <c r="G20" s="14" t="s">
        <v>77</v>
      </c>
    </row>
    <row r="21" spans="1:8" ht="15.6" x14ac:dyDescent="0.3">
      <c r="A21" s="25" t="s">
        <v>10</v>
      </c>
      <c r="B21" s="5">
        <v>0</v>
      </c>
      <c r="C21" s="5">
        <v>0</v>
      </c>
      <c r="D21" s="5">
        <v>0</v>
      </c>
      <c r="E21" s="5">
        <v>0</v>
      </c>
      <c r="F21" s="6">
        <f t="shared" si="0"/>
        <v>0</v>
      </c>
      <c r="H21" s="14" t="s">
        <v>80</v>
      </c>
    </row>
    <row r="22" spans="1:8" ht="15.6" x14ac:dyDescent="0.3">
      <c r="A22" s="25" t="s">
        <v>11</v>
      </c>
      <c r="B22" s="5">
        <v>0</v>
      </c>
      <c r="C22" s="5">
        <v>0</v>
      </c>
      <c r="D22" s="5">
        <v>0</v>
      </c>
      <c r="E22" s="5">
        <v>0</v>
      </c>
      <c r="F22" s="6">
        <f t="shared" si="0"/>
        <v>0</v>
      </c>
      <c r="G22" s="14" t="s">
        <v>78</v>
      </c>
    </row>
    <row r="23" spans="1:8" ht="15.6" x14ac:dyDescent="0.3">
      <c r="A23" s="18" t="s">
        <v>12</v>
      </c>
      <c r="B23" s="27" t="s">
        <v>13</v>
      </c>
      <c r="C23" s="27" t="s">
        <v>13</v>
      </c>
      <c r="D23" s="27" t="s">
        <v>13</v>
      </c>
      <c r="E23" s="27" t="s">
        <v>13</v>
      </c>
      <c r="F23" s="28" t="s">
        <v>13</v>
      </c>
    </row>
    <row r="24" spans="1:8" ht="15.6" x14ac:dyDescent="0.3">
      <c r="A24" s="25" t="s">
        <v>81</v>
      </c>
      <c r="B24" s="5">
        <v>200</v>
      </c>
      <c r="C24" s="5">
        <v>100</v>
      </c>
      <c r="D24" s="5">
        <v>100</v>
      </c>
      <c r="E24" s="5">
        <v>100</v>
      </c>
      <c r="F24" s="6">
        <f t="shared" si="0"/>
        <v>500</v>
      </c>
    </row>
    <row r="25" spans="1:8" ht="15.6" x14ac:dyDescent="0.3">
      <c r="A25" s="25" t="s">
        <v>14</v>
      </c>
      <c r="B25" s="5">
        <v>200</v>
      </c>
      <c r="C25" s="5">
        <v>0</v>
      </c>
      <c r="D25" s="5">
        <v>0</v>
      </c>
      <c r="E25" s="5">
        <v>0</v>
      </c>
      <c r="F25" s="6">
        <f t="shared" si="0"/>
        <v>200</v>
      </c>
    </row>
    <row r="26" spans="1:8" ht="15.6" x14ac:dyDescent="0.3">
      <c r="A26" s="25" t="s">
        <v>15</v>
      </c>
      <c r="B26" s="5">
        <v>0</v>
      </c>
      <c r="C26" s="5">
        <v>300</v>
      </c>
      <c r="D26" s="5">
        <v>50</v>
      </c>
      <c r="E26" s="5">
        <v>100</v>
      </c>
      <c r="F26" s="6">
        <f t="shared" si="0"/>
        <v>450</v>
      </c>
    </row>
    <row r="27" spans="1:8" ht="15.6" x14ac:dyDescent="0.3">
      <c r="A27" s="25" t="s">
        <v>16</v>
      </c>
      <c r="B27" s="5">
        <v>0</v>
      </c>
      <c r="C27" s="5">
        <v>0</v>
      </c>
      <c r="D27" s="5">
        <v>0</v>
      </c>
      <c r="E27" s="5">
        <v>0</v>
      </c>
      <c r="F27" s="6">
        <f t="shared" si="0"/>
        <v>0</v>
      </c>
    </row>
    <row r="28" spans="1:8" ht="15.6" x14ac:dyDescent="0.3">
      <c r="A28" s="25" t="s">
        <v>17</v>
      </c>
      <c r="B28" s="5">
        <v>0</v>
      </c>
      <c r="C28" s="5">
        <v>0</v>
      </c>
      <c r="D28" s="5">
        <v>0</v>
      </c>
      <c r="E28" s="5">
        <v>0</v>
      </c>
      <c r="F28" s="6">
        <f t="shared" si="0"/>
        <v>0</v>
      </c>
    </row>
    <row r="29" spans="1:8" ht="15.6" x14ac:dyDescent="0.3">
      <c r="A29" s="25" t="s">
        <v>17</v>
      </c>
      <c r="B29" s="5">
        <v>0</v>
      </c>
      <c r="C29" s="5">
        <v>0</v>
      </c>
      <c r="D29" s="5">
        <v>0</v>
      </c>
      <c r="E29" s="5">
        <v>0</v>
      </c>
      <c r="F29" s="6">
        <f t="shared" si="0"/>
        <v>0</v>
      </c>
    </row>
    <row r="30" spans="1:8" ht="15.6" x14ac:dyDescent="0.3">
      <c r="A30" s="18" t="s">
        <v>18</v>
      </c>
      <c r="B30" s="27" t="s">
        <v>13</v>
      </c>
      <c r="C30" s="27" t="s">
        <v>13</v>
      </c>
      <c r="D30" s="27" t="s">
        <v>13</v>
      </c>
      <c r="E30" s="27" t="s">
        <v>13</v>
      </c>
      <c r="F30" s="28" t="s">
        <v>13</v>
      </c>
    </row>
    <row r="31" spans="1:8" ht="15.6" x14ac:dyDescent="0.3">
      <c r="A31" s="25" t="s">
        <v>19</v>
      </c>
      <c r="B31" s="5">
        <v>0</v>
      </c>
      <c r="C31" s="5">
        <v>0</v>
      </c>
      <c r="D31" s="5">
        <v>0</v>
      </c>
      <c r="E31" s="5">
        <v>0</v>
      </c>
      <c r="F31" s="6">
        <f t="shared" si="0"/>
        <v>0</v>
      </c>
    </row>
    <row r="32" spans="1:8" ht="15.6" x14ac:dyDescent="0.3">
      <c r="A32" s="25" t="s">
        <v>20</v>
      </c>
      <c r="B32" s="5">
        <v>0</v>
      </c>
      <c r="C32" s="5">
        <v>0</v>
      </c>
      <c r="D32" s="5">
        <v>0</v>
      </c>
      <c r="E32" s="5">
        <v>0</v>
      </c>
      <c r="F32" s="6">
        <f t="shared" si="0"/>
        <v>0</v>
      </c>
    </row>
    <row r="33" spans="1:6" ht="15.6" x14ac:dyDescent="0.3">
      <c r="A33" s="25" t="s">
        <v>21</v>
      </c>
      <c r="B33" s="5">
        <v>0</v>
      </c>
      <c r="C33" s="5">
        <v>0</v>
      </c>
      <c r="D33" s="5">
        <v>0</v>
      </c>
      <c r="E33" s="5">
        <v>0</v>
      </c>
      <c r="F33" s="6">
        <f t="shared" si="0"/>
        <v>0</v>
      </c>
    </row>
    <row r="34" spans="1:6" ht="15.6" x14ac:dyDescent="0.3">
      <c r="A34" s="25" t="s">
        <v>22</v>
      </c>
      <c r="B34" s="5">
        <v>0</v>
      </c>
      <c r="C34" s="5">
        <v>0</v>
      </c>
      <c r="D34" s="5">
        <v>0</v>
      </c>
      <c r="E34" s="5">
        <v>0</v>
      </c>
      <c r="F34" s="6">
        <f t="shared" si="0"/>
        <v>0</v>
      </c>
    </row>
    <row r="35" spans="1:6" ht="15.6" x14ac:dyDescent="0.3">
      <c r="A35" s="25" t="s">
        <v>23</v>
      </c>
      <c r="B35" s="5">
        <v>400</v>
      </c>
      <c r="C35" s="5">
        <v>200</v>
      </c>
      <c r="D35" s="5">
        <v>200</v>
      </c>
      <c r="E35" s="5">
        <v>200</v>
      </c>
      <c r="F35" s="6">
        <f t="shared" si="0"/>
        <v>1000</v>
      </c>
    </row>
    <row r="36" spans="1:6" ht="15.6" x14ac:dyDescent="0.3">
      <c r="A36" s="25" t="s">
        <v>24</v>
      </c>
      <c r="B36" s="5">
        <v>0</v>
      </c>
      <c r="C36" s="5">
        <v>0</v>
      </c>
      <c r="D36" s="5">
        <v>0</v>
      </c>
      <c r="E36" s="5">
        <v>0</v>
      </c>
      <c r="F36" s="6">
        <f t="shared" si="0"/>
        <v>0</v>
      </c>
    </row>
    <row r="37" spans="1:6" ht="15.6" x14ac:dyDescent="0.3">
      <c r="A37" s="25" t="s">
        <v>25</v>
      </c>
      <c r="B37" s="5">
        <v>0</v>
      </c>
      <c r="C37" s="5">
        <v>0</v>
      </c>
      <c r="D37" s="5">
        <v>0</v>
      </c>
      <c r="E37" s="5">
        <v>0</v>
      </c>
      <c r="F37" s="6">
        <f t="shared" si="0"/>
        <v>0</v>
      </c>
    </row>
    <row r="38" spans="1:6" ht="15.6" x14ac:dyDescent="0.3">
      <c r="A38" s="25" t="s">
        <v>17</v>
      </c>
      <c r="B38" s="5">
        <v>0</v>
      </c>
      <c r="C38" s="5">
        <v>0</v>
      </c>
      <c r="D38" s="5">
        <v>0</v>
      </c>
      <c r="E38" s="5">
        <v>0</v>
      </c>
      <c r="F38" s="6">
        <f t="shared" si="0"/>
        <v>0</v>
      </c>
    </row>
    <row r="39" spans="1:6" ht="15.6" x14ac:dyDescent="0.3">
      <c r="A39" s="25" t="s">
        <v>17</v>
      </c>
      <c r="B39" s="5">
        <v>0</v>
      </c>
      <c r="C39" s="5">
        <v>0</v>
      </c>
      <c r="D39" s="5">
        <v>0</v>
      </c>
      <c r="E39" s="5">
        <v>0</v>
      </c>
      <c r="F39" s="6">
        <f t="shared" si="0"/>
        <v>0</v>
      </c>
    </row>
    <row r="40" spans="1:6" ht="15.6" x14ac:dyDescent="0.3">
      <c r="A40" s="25" t="s">
        <v>17</v>
      </c>
      <c r="B40" s="5">
        <v>0</v>
      </c>
      <c r="C40" s="5">
        <v>0</v>
      </c>
      <c r="D40" s="5">
        <v>0</v>
      </c>
      <c r="E40" s="5">
        <v>0</v>
      </c>
      <c r="F40" s="6">
        <f t="shared" si="0"/>
        <v>0</v>
      </c>
    </row>
    <row r="41" spans="1:6" ht="15.6" x14ac:dyDescent="0.3">
      <c r="A41" s="18" t="s">
        <v>26</v>
      </c>
      <c r="B41" s="27" t="s">
        <v>13</v>
      </c>
      <c r="C41" s="27" t="s">
        <v>13</v>
      </c>
      <c r="D41" s="27" t="s">
        <v>13</v>
      </c>
      <c r="E41" s="27" t="s">
        <v>13</v>
      </c>
      <c r="F41" s="28" t="s">
        <v>13</v>
      </c>
    </row>
    <row r="42" spans="1:6" ht="15.6" x14ac:dyDescent="0.3">
      <c r="A42" s="25" t="s">
        <v>27</v>
      </c>
      <c r="B42" s="5">
        <v>0</v>
      </c>
      <c r="C42" s="5">
        <v>0</v>
      </c>
      <c r="D42" s="5">
        <v>0</v>
      </c>
      <c r="E42" s="5">
        <v>0</v>
      </c>
      <c r="F42" s="6">
        <f t="shared" si="0"/>
        <v>0</v>
      </c>
    </row>
    <row r="43" spans="1:6" ht="15.6" x14ac:dyDescent="0.3">
      <c r="A43" s="25" t="s">
        <v>28</v>
      </c>
      <c r="B43" s="5">
        <v>0</v>
      </c>
      <c r="C43" s="5">
        <v>250</v>
      </c>
      <c r="D43" s="5">
        <v>0</v>
      </c>
      <c r="E43" s="5">
        <v>0</v>
      </c>
      <c r="F43" s="6">
        <f t="shared" si="0"/>
        <v>250</v>
      </c>
    </row>
    <row r="44" spans="1:6" ht="15.6" x14ac:dyDescent="0.3">
      <c r="A44" s="25" t="s">
        <v>17</v>
      </c>
      <c r="B44" s="5">
        <v>0</v>
      </c>
      <c r="C44" s="5">
        <v>50</v>
      </c>
      <c r="D44" s="5">
        <v>0</v>
      </c>
      <c r="E44" s="5">
        <v>0</v>
      </c>
      <c r="F44" s="6">
        <f t="shared" si="0"/>
        <v>50</v>
      </c>
    </row>
    <row r="45" spans="1:6" ht="15.6" x14ac:dyDescent="0.3">
      <c r="A45" s="25" t="s">
        <v>29</v>
      </c>
      <c r="B45" s="5">
        <v>0</v>
      </c>
      <c r="C45" s="5">
        <v>0</v>
      </c>
      <c r="D45" s="5">
        <v>0</v>
      </c>
      <c r="E45" s="5">
        <v>0</v>
      </c>
      <c r="F45" s="6">
        <f t="shared" si="0"/>
        <v>0</v>
      </c>
    </row>
    <row r="46" spans="1:6" ht="15.6" x14ac:dyDescent="0.3">
      <c r="A46" s="25" t="s">
        <v>30</v>
      </c>
      <c r="B46" s="5">
        <v>0</v>
      </c>
      <c r="C46" s="5">
        <v>0</v>
      </c>
      <c r="D46" s="5">
        <v>0</v>
      </c>
      <c r="E46" s="5">
        <v>0</v>
      </c>
      <c r="F46" s="6">
        <f t="shared" si="0"/>
        <v>0</v>
      </c>
    </row>
    <row r="47" spans="1:6" ht="15.6" x14ac:dyDescent="0.3">
      <c r="A47" s="25" t="s">
        <v>31</v>
      </c>
      <c r="B47" s="5">
        <v>0</v>
      </c>
      <c r="C47" s="5">
        <v>0</v>
      </c>
      <c r="D47" s="5">
        <v>0</v>
      </c>
      <c r="E47" s="5">
        <v>0</v>
      </c>
      <c r="F47" s="6">
        <f t="shared" si="0"/>
        <v>0</v>
      </c>
    </row>
    <row r="48" spans="1:6" ht="15.6" x14ac:dyDescent="0.3">
      <c r="A48" s="25" t="s">
        <v>17</v>
      </c>
      <c r="B48" s="5">
        <v>0</v>
      </c>
      <c r="C48" s="5">
        <v>0</v>
      </c>
      <c r="D48" s="5">
        <v>0</v>
      </c>
      <c r="E48" s="5">
        <v>0</v>
      </c>
      <c r="F48" s="6">
        <f t="shared" si="0"/>
        <v>0</v>
      </c>
    </row>
    <row r="49" spans="1:6" ht="15.6" x14ac:dyDescent="0.3">
      <c r="A49" s="25" t="s">
        <v>17</v>
      </c>
      <c r="B49" s="5">
        <v>0</v>
      </c>
      <c r="C49" s="5">
        <v>0</v>
      </c>
      <c r="D49" s="5">
        <v>0</v>
      </c>
      <c r="E49" s="5">
        <v>0</v>
      </c>
      <c r="F49" s="6">
        <f t="shared" si="0"/>
        <v>0</v>
      </c>
    </row>
    <row r="50" spans="1:6" ht="15.6" x14ac:dyDescent="0.3">
      <c r="A50" s="18" t="s">
        <v>32</v>
      </c>
      <c r="B50" s="27" t="s">
        <v>13</v>
      </c>
      <c r="C50" s="27" t="s">
        <v>13</v>
      </c>
      <c r="D50" s="27" t="s">
        <v>13</v>
      </c>
      <c r="E50" s="27" t="s">
        <v>13</v>
      </c>
      <c r="F50" s="28" t="s">
        <v>13</v>
      </c>
    </row>
    <row r="51" spans="1:6" ht="15.6" x14ac:dyDescent="0.3">
      <c r="A51" s="25" t="s">
        <v>33</v>
      </c>
      <c r="B51" s="5">
        <v>200</v>
      </c>
      <c r="C51" s="5">
        <v>100</v>
      </c>
      <c r="D51" s="5">
        <v>100</v>
      </c>
      <c r="E51" s="5">
        <v>100</v>
      </c>
      <c r="F51" s="6">
        <f t="shared" si="0"/>
        <v>500</v>
      </c>
    </row>
    <row r="52" spans="1:6" ht="15.6" x14ac:dyDescent="0.3">
      <c r="A52" s="25" t="s">
        <v>34</v>
      </c>
      <c r="B52" s="5">
        <v>0</v>
      </c>
      <c r="C52" s="5">
        <v>0</v>
      </c>
      <c r="D52" s="5">
        <v>0</v>
      </c>
      <c r="E52" s="5">
        <v>0</v>
      </c>
      <c r="F52" s="6">
        <f t="shared" si="0"/>
        <v>0</v>
      </c>
    </row>
    <row r="53" spans="1:6" ht="15.6" x14ac:dyDescent="0.3">
      <c r="A53" s="25" t="s">
        <v>35</v>
      </c>
      <c r="B53" s="5">
        <v>0</v>
      </c>
      <c r="C53" s="5">
        <v>0</v>
      </c>
      <c r="D53" s="5">
        <v>0</v>
      </c>
      <c r="E53" s="5">
        <v>0</v>
      </c>
      <c r="F53" s="6">
        <f t="shared" si="0"/>
        <v>0</v>
      </c>
    </row>
    <row r="54" spans="1:6" ht="15.6" x14ac:dyDescent="0.3">
      <c r="A54" s="25" t="s">
        <v>36</v>
      </c>
      <c r="B54" s="5">
        <v>0</v>
      </c>
      <c r="C54" s="5">
        <v>0</v>
      </c>
      <c r="D54" s="5">
        <v>0</v>
      </c>
      <c r="E54" s="5">
        <v>0</v>
      </c>
      <c r="F54" s="6">
        <f t="shared" si="0"/>
        <v>0</v>
      </c>
    </row>
    <row r="55" spans="1:6" ht="15.6" x14ac:dyDescent="0.3">
      <c r="A55" s="25" t="s">
        <v>17</v>
      </c>
      <c r="B55" s="5">
        <v>0</v>
      </c>
      <c r="C55" s="5">
        <v>0</v>
      </c>
      <c r="D55" s="5">
        <v>0</v>
      </c>
      <c r="E55" s="5">
        <v>0</v>
      </c>
      <c r="F55" s="6">
        <f t="shared" si="0"/>
        <v>0</v>
      </c>
    </row>
    <row r="56" spans="1:6" ht="15.6" x14ac:dyDescent="0.3">
      <c r="A56" s="18" t="s">
        <v>37</v>
      </c>
      <c r="B56" s="27" t="s">
        <v>13</v>
      </c>
      <c r="C56" s="27" t="s">
        <v>13</v>
      </c>
      <c r="D56" s="27" t="s">
        <v>13</v>
      </c>
      <c r="E56" s="27" t="s">
        <v>13</v>
      </c>
      <c r="F56" s="28" t="s">
        <v>13</v>
      </c>
    </row>
    <row r="57" spans="1:6" ht="15.6" x14ac:dyDescent="0.3">
      <c r="A57" s="25" t="s">
        <v>38</v>
      </c>
      <c r="B57" s="5">
        <v>0</v>
      </c>
      <c r="C57" s="5">
        <v>0</v>
      </c>
      <c r="D57" s="5">
        <v>0</v>
      </c>
      <c r="E57" s="5">
        <v>0</v>
      </c>
      <c r="F57" s="6">
        <f t="shared" si="0"/>
        <v>0</v>
      </c>
    </row>
    <row r="58" spans="1:6" ht="15.6" x14ac:dyDescent="0.3">
      <c r="A58" s="25" t="s">
        <v>31</v>
      </c>
      <c r="B58" s="5">
        <v>0</v>
      </c>
      <c r="C58" s="5">
        <v>0</v>
      </c>
      <c r="D58" s="5">
        <v>0</v>
      </c>
      <c r="E58" s="5">
        <v>0</v>
      </c>
      <c r="F58" s="6">
        <f t="shared" si="0"/>
        <v>0</v>
      </c>
    </row>
    <row r="59" spans="1:6" ht="15.6" x14ac:dyDescent="0.3">
      <c r="A59" s="25" t="s">
        <v>17</v>
      </c>
      <c r="B59" s="5">
        <v>0</v>
      </c>
      <c r="C59" s="5">
        <v>0</v>
      </c>
      <c r="D59" s="5">
        <v>0</v>
      </c>
      <c r="E59" s="5">
        <v>0</v>
      </c>
      <c r="F59" s="6">
        <f t="shared" si="0"/>
        <v>0</v>
      </c>
    </row>
    <row r="60" spans="1:6" ht="15.6" x14ac:dyDescent="0.3">
      <c r="A60" s="25" t="s">
        <v>39</v>
      </c>
      <c r="B60" s="5">
        <v>1000</v>
      </c>
      <c r="C60" s="5">
        <v>500</v>
      </c>
      <c r="D60" s="5">
        <v>500</v>
      </c>
      <c r="E60" s="5">
        <v>500</v>
      </c>
      <c r="F60" s="6">
        <f t="shared" si="0"/>
        <v>2500</v>
      </c>
    </row>
    <row r="61" spans="1:6" ht="15.6" x14ac:dyDescent="0.3">
      <c r="A61" s="25" t="s">
        <v>40</v>
      </c>
      <c r="B61" s="5">
        <v>0</v>
      </c>
      <c r="C61" s="5">
        <v>0</v>
      </c>
      <c r="D61" s="5">
        <v>0</v>
      </c>
      <c r="E61" s="5">
        <v>0</v>
      </c>
      <c r="F61" s="6">
        <f t="shared" si="0"/>
        <v>0</v>
      </c>
    </row>
    <row r="62" spans="1:6" ht="15.6" x14ac:dyDescent="0.3">
      <c r="A62" s="25" t="s">
        <v>17</v>
      </c>
      <c r="B62" s="5">
        <v>0</v>
      </c>
      <c r="C62" s="5">
        <v>0</v>
      </c>
      <c r="D62" s="5">
        <v>0</v>
      </c>
      <c r="E62" s="5">
        <v>0</v>
      </c>
      <c r="F62" s="6">
        <f t="shared" si="0"/>
        <v>0</v>
      </c>
    </row>
    <row r="63" spans="1:6" ht="15.6" x14ac:dyDescent="0.3">
      <c r="A63" s="24" t="s">
        <v>41</v>
      </c>
      <c r="B63" s="5">
        <v>0</v>
      </c>
      <c r="C63" s="5">
        <v>0</v>
      </c>
      <c r="D63" s="5">
        <v>0</v>
      </c>
      <c r="E63" s="5">
        <v>0</v>
      </c>
      <c r="F63" s="6">
        <f t="shared" si="0"/>
        <v>0</v>
      </c>
    </row>
    <row r="64" spans="1:6" ht="15.6" x14ac:dyDescent="0.3">
      <c r="A64" s="25" t="s">
        <v>17</v>
      </c>
      <c r="B64" s="5">
        <v>500</v>
      </c>
      <c r="C64" s="5">
        <v>400</v>
      </c>
      <c r="D64" s="5">
        <v>200</v>
      </c>
      <c r="E64" s="5">
        <v>0</v>
      </c>
      <c r="F64" s="6">
        <f t="shared" si="0"/>
        <v>1100</v>
      </c>
    </row>
    <row r="65" spans="1:6" ht="15.6" x14ac:dyDescent="0.3">
      <c r="A65" s="26" t="s">
        <v>42</v>
      </c>
      <c r="B65" s="5">
        <v>0</v>
      </c>
      <c r="C65" s="5">
        <v>0</v>
      </c>
      <c r="D65" s="5">
        <v>0</v>
      </c>
      <c r="E65" s="5">
        <v>0</v>
      </c>
      <c r="F65" s="6">
        <f t="shared" si="0"/>
        <v>0</v>
      </c>
    </row>
    <row r="66" spans="1:6" ht="15.6" x14ac:dyDescent="0.3">
      <c r="A66" s="25" t="s">
        <v>17</v>
      </c>
      <c r="B66" s="5">
        <v>400</v>
      </c>
      <c r="C66" s="5">
        <v>200</v>
      </c>
      <c r="D66" s="5">
        <v>200</v>
      </c>
      <c r="E66" s="5">
        <v>200</v>
      </c>
      <c r="F66" s="6">
        <f t="shared" si="0"/>
        <v>1000</v>
      </c>
    </row>
    <row r="67" spans="1:6" ht="15.6" x14ac:dyDescent="0.3">
      <c r="A67" s="18" t="s">
        <v>43</v>
      </c>
      <c r="B67" s="27" t="s">
        <v>13</v>
      </c>
      <c r="C67" s="27" t="s">
        <v>13</v>
      </c>
      <c r="D67" s="27" t="s">
        <v>13</v>
      </c>
      <c r="E67" s="27" t="s">
        <v>13</v>
      </c>
      <c r="F67" s="28" t="s">
        <v>13</v>
      </c>
    </row>
    <row r="68" spans="1:6" ht="15.6" x14ac:dyDescent="0.3">
      <c r="A68" s="25" t="s">
        <v>44</v>
      </c>
      <c r="B68" s="5">
        <v>0</v>
      </c>
      <c r="C68" s="5">
        <v>0</v>
      </c>
      <c r="D68" s="5">
        <v>0</v>
      </c>
      <c r="E68" s="5">
        <v>0</v>
      </c>
      <c r="F68" s="6">
        <f t="shared" si="0"/>
        <v>0</v>
      </c>
    </row>
    <row r="69" spans="1:6" ht="15.6" x14ac:dyDescent="0.3">
      <c r="A69" s="25" t="s">
        <v>45</v>
      </c>
      <c r="B69" s="5">
        <v>0</v>
      </c>
      <c r="C69" s="5">
        <v>0</v>
      </c>
      <c r="D69" s="5">
        <v>0</v>
      </c>
      <c r="E69" s="5">
        <v>0</v>
      </c>
      <c r="F69" s="6">
        <f t="shared" si="0"/>
        <v>0</v>
      </c>
    </row>
    <row r="70" spans="1:6" ht="15.6" x14ac:dyDescent="0.3">
      <c r="A70" s="25" t="s">
        <v>46</v>
      </c>
      <c r="B70" s="5">
        <v>0</v>
      </c>
      <c r="C70" s="5">
        <v>0</v>
      </c>
      <c r="D70" s="5">
        <v>0</v>
      </c>
      <c r="E70" s="5">
        <v>0</v>
      </c>
      <c r="F70" s="6">
        <f t="shared" si="0"/>
        <v>0</v>
      </c>
    </row>
    <row r="71" spans="1:6" ht="15.6" x14ac:dyDescent="0.3">
      <c r="A71" s="25" t="s">
        <v>47</v>
      </c>
      <c r="B71" s="5">
        <v>0</v>
      </c>
      <c r="C71" s="5">
        <v>0</v>
      </c>
      <c r="D71" s="5">
        <v>0</v>
      </c>
      <c r="E71" s="5">
        <v>0</v>
      </c>
      <c r="F71" s="6">
        <f t="shared" si="0"/>
        <v>0</v>
      </c>
    </row>
    <row r="72" spans="1:6" ht="15.6" x14ac:dyDescent="0.3">
      <c r="A72" s="25" t="s">
        <v>48</v>
      </c>
      <c r="B72" s="5">
        <v>0</v>
      </c>
      <c r="C72" s="5">
        <v>0</v>
      </c>
      <c r="D72" s="5">
        <v>0</v>
      </c>
      <c r="E72" s="5">
        <v>0</v>
      </c>
      <c r="F72" s="6">
        <f t="shared" si="0"/>
        <v>0</v>
      </c>
    </row>
    <row r="73" spans="1:6" ht="15.6" x14ac:dyDescent="0.3">
      <c r="A73" s="25" t="s">
        <v>17</v>
      </c>
      <c r="B73" s="5">
        <v>0</v>
      </c>
      <c r="C73" s="5">
        <v>0</v>
      </c>
      <c r="D73" s="5">
        <v>0</v>
      </c>
      <c r="E73" s="5">
        <v>0</v>
      </c>
      <c r="F73" s="6">
        <f t="shared" si="0"/>
        <v>0</v>
      </c>
    </row>
    <row r="74" spans="1:6" ht="15.6" x14ac:dyDescent="0.3">
      <c r="A74" s="25" t="s">
        <v>17</v>
      </c>
      <c r="B74" s="5">
        <v>0</v>
      </c>
      <c r="C74" s="5">
        <v>0</v>
      </c>
      <c r="D74" s="5">
        <v>0</v>
      </c>
      <c r="E74" s="5">
        <v>0</v>
      </c>
      <c r="F74" s="6">
        <f t="shared" si="0"/>
        <v>0</v>
      </c>
    </row>
    <row r="75" spans="1:6" ht="15.6" x14ac:dyDescent="0.3">
      <c r="A75" s="18" t="s">
        <v>49</v>
      </c>
      <c r="B75" s="27">
        <v>0</v>
      </c>
      <c r="C75" s="27">
        <v>0</v>
      </c>
      <c r="D75" s="27">
        <v>0</v>
      </c>
      <c r="E75" s="27">
        <v>0</v>
      </c>
      <c r="F75" s="28">
        <f t="shared" ref="F75:F105" si="1">SUM(B75:E75)</f>
        <v>0</v>
      </c>
    </row>
    <row r="76" spans="1:6" ht="15.6" x14ac:dyDescent="0.3">
      <c r="A76" s="25" t="s">
        <v>17</v>
      </c>
      <c r="B76" s="5">
        <v>0</v>
      </c>
      <c r="C76" s="5">
        <v>0</v>
      </c>
      <c r="D76" s="5">
        <v>0</v>
      </c>
      <c r="E76" s="5">
        <v>0</v>
      </c>
      <c r="F76" s="6">
        <f t="shared" si="1"/>
        <v>0</v>
      </c>
    </row>
    <row r="77" spans="1:6" ht="15.6" x14ac:dyDescent="0.3">
      <c r="A77" s="18" t="s">
        <v>50</v>
      </c>
      <c r="B77" s="27">
        <v>0</v>
      </c>
      <c r="C77" s="27">
        <v>0</v>
      </c>
      <c r="D77" s="27">
        <v>0</v>
      </c>
      <c r="E77" s="27">
        <v>0</v>
      </c>
      <c r="F77" s="28">
        <f t="shared" si="1"/>
        <v>0</v>
      </c>
    </row>
    <row r="78" spans="1:6" ht="15.6" x14ac:dyDescent="0.3">
      <c r="A78" s="25" t="s">
        <v>17</v>
      </c>
      <c r="B78" s="5">
        <v>0</v>
      </c>
      <c r="C78" s="5">
        <v>0</v>
      </c>
      <c r="D78" s="5">
        <v>0</v>
      </c>
      <c r="E78" s="5">
        <v>0</v>
      </c>
      <c r="F78" s="6">
        <f t="shared" si="1"/>
        <v>0</v>
      </c>
    </row>
    <row r="79" spans="1:6" ht="15.6" x14ac:dyDescent="0.3">
      <c r="A79" s="18" t="s">
        <v>51</v>
      </c>
      <c r="B79" s="27">
        <v>0</v>
      </c>
      <c r="C79" s="27">
        <v>0</v>
      </c>
      <c r="D79" s="27">
        <v>0</v>
      </c>
      <c r="E79" s="27">
        <v>0</v>
      </c>
      <c r="F79" s="28">
        <f t="shared" si="1"/>
        <v>0</v>
      </c>
    </row>
    <row r="80" spans="1:6" ht="15.6" x14ac:dyDescent="0.3">
      <c r="A80" s="25" t="s">
        <v>17</v>
      </c>
      <c r="B80" s="5">
        <v>0</v>
      </c>
      <c r="C80" s="5">
        <v>0</v>
      </c>
      <c r="D80" s="5">
        <v>0</v>
      </c>
      <c r="E80" s="5">
        <v>0</v>
      </c>
      <c r="F80" s="6">
        <f t="shared" si="1"/>
        <v>0</v>
      </c>
    </row>
    <row r="81" spans="1:6" ht="15.6" x14ac:dyDescent="0.3">
      <c r="A81" s="18" t="s">
        <v>52</v>
      </c>
      <c r="B81" s="27">
        <v>0</v>
      </c>
      <c r="C81" s="27">
        <v>0</v>
      </c>
      <c r="D81" s="27">
        <v>0</v>
      </c>
      <c r="E81" s="27">
        <v>0</v>
      </c>
      <c r="F81" s="28">
        <f t="shared" si="1"/>
        <v>0</v>
      </c>
    </row>
    <row r="82" spans="1:6" ht="15.6" x14ac:dyDescent="0.3">
      <c r="A82" s="25" t="s">
        <v>17</v>
      </c>
      <c r="B82" s="5">
        <v>0</v>
      </c>
      <c r="C82" s="5">
        <v>0</v>
      </c>
      <c r="D82" s="5">
        <v>0</v>
      </c>
      <c r="E82" s="5">
        <v>0</v>
      </c>
      <c r="F82" s="6">
        <f t="shared" si="1"/>
        <v>0</v>
      </c>
    </row>
    <row r="83" spans="1:6" ht="15.6" x14ac:dyDescent="0.3">
      <c r="A83" s="18" t="s">
        <v>53</v>
      </c>
      <c r="B83" s="27">
        <v>0</v>
      </c>
      <c r="C83" s="27">
        <v>0</v>
      </c>
      <c r="D83" s="27">
        <v>0</v>
      </c>
      <c r="E83" s="27">
        <v>0</v>
      </c>
      <c r="F83" s="28">
        <f t="shared" si="1"/>
        <v>0</v>
      </c>
    </row>
    <row r="84" spans="1:6" ht="15.6" x14ac:dyDescent="0.3">
      <c r="A84" s="25" t="s">
        <v>17</v>
      </c>
      <c r="B84" s="5">
        <v>0</v>
      </c>
      <c r="C84" s="5">
        <v>0</v>
      </c>
      <c r="D84" s="5">
        <v>0</v>
      </c>
      <c r="E84" s="5">
        <v>0</v>
      </c>
      <c r="F84" s="6">
        <f t="shared" si="1"/>
        <v>0</v>
      </c>
    </row>
    <row r="85" spans="1:6" ht="15.6" x14ac:dyDescent="0.3">
      <c r="A85" s="18" t="s">
        <v>54</v>
      </c>
      <c r="B85" s="27">
        <v>0</v>
      </c>
      <c r="C85" s="27">
        <v>0</v>
      </c>
      <c r="D85" s="27">
        <v>0</v>
      </c>
      <c r="E85" s="27">
        <v>0</v>
      </c>
      <c r="F85" s="28">
        <f t="shared" si="1"/>
        <v>0</v>
      </c>
    </row>
    <row r="86" spans="1:6" ht="15.6" x14ac:dyDescent="0.3">
      <c r="A86" s="25" t="s">
        <v>17</v>
      </c>
      <c r="B86" s="5">
        <v>0</v>
      </c>
      <c r="C86" s="5">
        <v>0</v>
      </c>
      <c r="D86" s="5">
        <v>0</v>
      </c>
      <c r="E86" s="5">
        <v>0</v>
      </c>
      <c r="F86" s="6">
        <f t="shared" si="1"/>
        <v>0</v>
      </c>
    </row>
    <row r="87" spans="1:6" ht="15.6" x14ac:dyDescent="0.3">
      <c r="A87" s="18" t="s">
        <v>55</v>
      </c>
      <c r="B87" s="27">
        <v>0</v>
      </c>
      <c r="C87" s="27">
        <v>0</v>
      </c>
      <c r="D87" s="27">
        <v>0</v>
      </c>
      <c r="E87" s="27">
        <v>0</v>
      </c>
      <c r="F87" s="28">
        <f t="shared" si="1"/>
        <v>0</v>
      </c>
    </row>
    <row r="88" spans="1:6" ht="15.6" x14ac:dyDescent="0.3">
      <c r="A88" s="25" t="s">
        <v>17</v>
      </c>
      <c r="B88" s="5">
        <v>0</v>
      </c>
      <c r="C88" s="5">
        <v>0</v>
      </c>
      <c r="D88" s="5">
        <v>0</v>
      </c>
      <c r="E88" s="5">
        <v>0</v>
      </c>
      <c r="F88" s="6">
        <f t="shared" si="1"/>
        <v>0</v>
      </c>
    </row>
    <row r="89" spans="1:6" ht="15.6" x14ac:dyDescent="0.3">
      <c r="A89" s="18" t="s">
        <v>56</v>
      </c>
      <c r="B89" s="27" t="s">
        <v>13</v>
      </c>
      <c r="C89" s="27" t="s">
        <v>13</v>
      </c>
      <c r="D89" s="27" t="s">
        <v>57</v>
      </c>
      <c r="E89" s="27" t="s">
        <v>13</v>
      </c>
      <c r="F89" s="28" t="s">
        <v>13</v>
      </c>
    </row>
    <row r="90" spans="1:6" ht="15.6" x14ac:dyDescent="0.3">
      <c r="A90" s="25" t="s">
        <v>58</v>
      </c>
      <c r="B90" s="5">
        <v>0</v>
      </c>
      <c r="C90" s="5">
        <v>0</v>
      </c>
      <c r="D90" s="5">
        <v>0</v>
      </c>
      <c r="E90" s="5">
        <v>0</v>
      </c>
      <c r="F90" s="6">
        <f t="shared" si="1"/>
        <v>0</v>
      </c>
    </row>
    <row r="91" spans="1:6" ht="15.6" x14ac:dyDescent="0.3">
      <c r="A91" s="25" t="s">
        <v>59</v>
      </c>
      <c r="B91" s="5">
        <v>0</v>
      </c>
      <c r="C91" s="5">
        <v>0</v>
      </c>
      <c r="D91" s="5">
        <v>0</v>
      </c>
      <c r="E91" s="5">
        <v>0</v>
      </c>
      <c r="F91" s="6">
        <f t="shared" si="1"/>
        <v>0</v>
      </c>
    </row>
    <row r="92" spans="1:6" ht="15.6" x14ac:dyDescent="0.3">
      <c r="A92" s="25" t="s">
        <v>17</v>
      </c>
      <c r="B92" s="5">
        <v>0</v>
      </c>
      <c r="C92" s="5">
        <v>0</v>
      </c>
      <c r="D92" s="5">
        <v>0</v>
      </c>
      <c r="E92" s="5">
        <v>0</v>
      </c>
      <c r="F92" s="6">
        <f t="shared" si="1"/>
        <v>0</v>
      </c>
    </row>
    <row r="93" spans="1:6" ht="15.6" x14ac:dyDescent="0.3">
      <c r="A93" s="25" t="s">
        <v>17</v>
      </c>
      <c r="B93" s="5">
        <v>0</v>
      </c>
      <c r="C93" s="5">
        <v>0</v>
      </c>
      <c r="D93" s="5">
        <v>0</v>
      </c>
      <c r="E93" s="5">
        <v>0</v>
      </c>
      <c r="F93" s="6">
        <f t="shared" si="1"/>
        <v>0</v>
      </c>
    </row>
    <row r="94" spans="1:6" ht="15.6" x14ac:dyDescent="0.3">
      <c r="A94" s="25" t="s">
        <v>17</v>
      </c>
      <c r="B94" s="5">
        <v>0</v>
      </c>
      <c r="C94" s="5">
        <v>0</v>
      </c>
      <c r="D94" s="5">
        <v>0</v>
      </c>
      <c r="E94" s="5">
        <v>0</v>
      </c>
      <c r="F94" s="6">
        <f t="shared" si="1"/>
        <v>0</v>
      </c>
    </row>
    <row r="95" spans="1:6" ht="15.6" x14ac:dyDescent="0.3">
      <c r="A95" s="18" t="s">
        <v>60</v>
      </c>
      <c r="B95" s="27" t="s">
        <v>13</v>
      </c>
      <c r="C95" s="27" t="s">
        <v>57</v>
      </c>
      <c r="D95" s="27" t="s">
        <v>57</v>
      </c>
      <c r="E95" s="27" t="s">
        <v>13</v>
      </c>
      <c r="F95" s="28" t="s">
        <v>13</v>
      </c>
    </row>
    <row r="96" spans="1:6" ht="15.6" x14ac:dyDescent="0.3">
      <c r="A96" s="25" t="s">
        <v>61</v>
      </c>
      <c r="B96" s="5">
        <v>0</v>
      </c>
      <c r="C96" s="5">
        <v>0</v>
      </c>
      <c r="D96" s="5">
        <v>0</v>
      </c>
      <c r="E96" s="5">
        <v>0</v>
      </c>
      <c r="F96" s="6">
        <f t="shared" si="1"/>
        <v>0</v>
      </c>
    </row>
    <row r="97" spans="1:6" ht="15.6" x14ac:dyDescent="0.3">
      <c r="A97" s="25" t="s">
        <v>62</v>
      </c>
      <c r="B97" s="5">
        <v>0</v>
      </c>
      <c r="C97" s="5">
        <v>0</v>
      </c>
      <c r="D97" s="5">
        <v>0</v>
      </c>
      <c r="E97" s="5">
        <v>0</v>
      </c>
      <c r="F97" s="6">
        <f t="shared" si="1"/>
        <v>0</v>
      </c>
    </row>
    <row r="98" spans="1:6" ht="15.6" x14ac:dyDescent="0.3">
      <c r="A98" s="25" t="s">
        <v>63</v>
      </c>
      <c r="B98" s="5">
        <v>0</v>
      </c>
      <c r="C98" s="5">
        <v>0</v>
      </c>
      <c r="D98" s="5">
        <v>0</v>
      </c>
      <c r="E98" s="5">
        <v>0</v>
      </c>
      <c r="F98" s="6">
        <f t="shared" si="1"/>
        <v>0</v>
      </c>
    </row>
    <row r="99" spans="1:6" ht="15.6" x14ac:dyDescent="0.3">
      <c r="A99" s="25" t="s">
        <v>17</v>
      </c>
      <c r="B99" s="5">
        <v>0</v>
      </c>
      <c r="C99" s="5">
        <v>0</v>
      </c>
      <c r="D99" s="5">
        <v>0</v>
      </c>
      <c r="E99" s="5">
        <v>0</v>
      </c>
      <c r="F99" s="6">
        <f t="shared" si="1"/>
        <v>0</v>
      </c>
    </row>
    <row r="100" spans="1:6" ht="15.6" x14ac:dyDescent="0.3">
      <c r="A100" s="18" t="s">
        <v>64</v>
      </c>
      <c r="B100" s="27" t="s">
        <v>13</v>
      </c>
      <c r="C100" s="27" t="s">
        <v>13</v>
      </c>
      <c r="D100" s="27" t="s">
        <v>13</v>
      </c>
      <c r="E100" s="27" t="s">
        <v>13</v>
      </c>
      <c r="F100" s="28" t="s">
        <v>13</v>
      </c>
    </row>
    <row r="101" spans="1:6" ht="15.6" x14ac:dyDescent="0.3">
      <c r="A101" s="25" t="s">
        <v>31</v>
      </c>
      <c r="B101" s="5">
        <v>0</v>
      </c>
      <c r="C101" s="5">
        <v>0</v>
      </c>
      <c r="D101" s="5">
        <v>0</v>
      </c>
      <c r="E101" s="5">
        <v>0</v>
      </c>
      <c r="F101" s="6">
        <f t="shared" si="1"/>
        <v>0</v>
      </c>
    </row>
    <row r="102" spans="1:6" ht="15.6" x14ac:dyDescent="0.3">
      <c r="A102" s="25" t="s">
        <v>31</v>
      </c>
      <c r="B102" s="5">
        <v>0</v>
      </c>
      <c r="C102" s="5">
        <v>0</v>
      </c>
      <c r="D102" s="5">
        <v>0</v>
      </c>
      <c r="E102" s="5">
        <v>0</v>
      </c>
      <c r="F102" s="6">
        <f t="shared" si="1"/>
        <v>0</v>
      </c>
    </row>
    <row r="103" spans="1:6" ht="15.6" x14ac:dyDescent="0.3">
      <c r="A103" s="25" t="s">
        <v>31</v>
      </c>
      <c r="B103" s="5">
        <v>0</v>
      </c>
      <c r="C103" s="5">
        <v>0</v>
      </c>
      <c r="D103" s="5">
        <v>0</v>
      </c>
      <c r="E103" s="5">
        <v>0</v>
      </c>
      <c r="F103" s="6">
        <f t="shared" si="1"/>
        <v>0</v>
      </c>
    </row>
    <row r="104" spans="1:6" ht="15.6" x14ac:dyDescent="0.3">
      <c r="A104" s="25" t="s">
        <v>31</v>
      </c>
      <c r="B104" s="5">
        <v>0</v>
      </c>
      <c r="C104" s="5">
        <v>0</v>
      </c>
      <c r="D104" s="5">
        <v>0</v>
      </c>
      <c r="E104" s="5">
        <v>0</v>
      </c>
      <c r="F104" s="6">
        <f t="shared" si="1"/>
        <v>0</v>
      </c>
    </row>
    <row r="105" spans="1:6" ht="15.6" x14ac:dyDescent="0.3">
      <c r="A105" s="25" t="s">
        <v>17</v>
      </c>
      <c r="B105" s="5">
        <v>0</v>
      </c>
      <c r="C105" s="5">
        <v>0</v>
      </c>
      <c r="D105" s="5">
        <v>0</v>
      </c>
      <c r="E105" s="5">
        <v>0</v>
      </c>
      <c r="F105" s="6">
        <f t="shared" si="1"/>
        <v>0</v>
      </c>
    </row>
    <row r="106" spans="1:6" ht="16.2" thickBot="1" x14ac:dyDescent="0.35">
      <c r="A106" s="19" t="s">
        <v>65</v>
      </c>
      <c r="B106" s="31">
        <f>SUM(B13:B105)</f>
        <v>12900</v>
      </c>
      <c r="C106" s="32">
        <f>SUM(C12:C105)</f>
        <v>12000</v>
      </c>
      <c r="D106" s="32">
        <f>SUM(D12:D105)</f>
        <v>9150</v>
      </c>
      <c r="E106" s="32">
        <f>SUM(E12:E105)</f>
        <v>8500</v>
      </c>
      <c r="F106" s="33">
        <f>SUM(B106:E106)</f>
        <v>42550</v>
      </c>
    </row>
    <row r="107" spans="1:6" ht="15.6" x14ac:dyDescent="0.3">
      <c r="A107" s="7"/>
      <c r="B107" s="7"/>
      <c r="C107" s="8">
        <f>SUM(F106)-SUM(B106)</f>
        <v>29650</v>
      </c>
      <c r="D107" s="9"/>
      <c r="E107" s="10"/>
      <c r="F107" s="7"/>
    </row>
    <row r="108" spans="1:6" ht="15.6" thickBot="1" x14ac:dyDescent="0.35">
      <c r="A108" s="7"/>
      <c r="B108" s="7"/>
      <c r="C108" s="11" t="s">
        <v>94</v>
      </c>
      <c r="D108" s="12"/>
      <c r="E108" s="13"/>
      <c r="F108" s="7"/>
    </row>
    <row r="109" spans="1:6" ht="15" x14ac:dyDescent="0.3">
      <c r="A109" s="7"/>
      <c r="B109" s="7"/>
      <c r="C109" s="34"/>
      <c r="D109" s="34"/>
      <c r="E109" s="34"/>
      <c r="F109" s="7"/>
    </row>
    <row r="110" spans="1:6" ht="15" x14ac:dyDescent="0.3">
      <c r="A110" s="7"/>
      <c r="B110" s="7"/>
      <c r="C110" s="34" t="s">
        <v>95</v>
      </c>
      <c r="D110" s="34"/>
      <c r="E110" s="34"/>
      <c r="F110" s="7"/>
    </row>
    <row r="111" spans="1:6" ht="15" x14ac:dyDescent="0.3">
      <c r="A111" s="7"/>
      <c r="B111" s="7"/>
      <c r="C111" s="34"/>
      <c r="D111" s="34"/>
      <c r="E111" s="34"/>
      <c r="F111" s="7"/>
    </row>
    <row r="112" spans="1:6" x14ac:dyDescent="0.3">
      <c r="C112" s="35" t="s">
        <v>90</v>
      </c>
      <c r="D112" s="35"/>
      <c r="E112" s="35"/>
    </row>
    <row r="113" spans="3:5" x14ac:dyDescent="0.3">
      <c r="C113" s="35" t="s">
        <v>89</v>
      </c>
      <c r="D113" s="35"/>
      <c r="E113" s="35"/>
    </row>
    <row r="114" spans="3:5" x14ac:dyDescent="0.3">
      <c r="C114" s="35" t="s">
        <v>96</v>
      </c>
      <c r="D114" s="35"/>
      <c r="E114" s="35"/>
    </row>
    <row r="115" spans="3:5" x14ac:dyDescent="0.3">
      <c r="C115" s="35" t="s">
        <v>91</v>
      </c>
      <c r="D115" s="35"/>
      <c r="E115" s="35"/>
    </row>
    <row r="116" spans="3:5" x14ac:dyDescent="0.3">
      <c r="C116" s="35" t="s">
        <v>92</v>
      </c>
      <c r="D116" s="35"/>
      <c r="E116" s="35"/>
    </row>
    <row r="117" spans="3:5" x14ac:dyDescent="0.3">
      <c r="C117" s="35" t="s">
        <v>93</v>
      </c>
      <c r="D117" s="35"/>
      <c r="E117" s="35"/>
    </row>
  </sheetData>
  <mergeCells count="3">
    <mergeCell ref="B1:C1"/>
    <mergeCell ref="C107:E107"/>
    <mergeCell ref="C108:E108"/>
  </mergeCells>
  <hyperlinks>
    <hyperlink ref="A85:B86" location="Analysis!A1" display="Complete: Back to Analysis" xr:uid="{940EC0A3-5B34-4FE8-AF65-AC2E4858A44C}"/>
    <hyperlink ref="A86" location="'Contact Adv. Muhammad Abduroaf'!A1" display="Contact Adv. Muhammad Abduroaf" xr:uid="{DD434191-5B5E-48E3-81A8-3EB14049C7A6}"/>
    <hyperlink ref="A88" r:id="rId1" display="Email Adv. Muhammad Abduroaf" xr:uid="{F64F6B96-2971-48F8-BBD5-887193D496A6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Richardson</dc:creator>
  <cp:lastModifiedBy>Cyril Richardson</cp:lastModifiedBy>
  <cp:lastPrinted>2025-07-21T13:27:33Z</cp:lastPrinted>
  <dcterms:created xsi:type="dcterms:W3CDTF">2025-07-21T12:58:46Z</dcterms:created>
  <dcterms:modified xsi:type="dcterms:W3CDTF">2025-07-21T13:27:36Z</dcterms:modified>
</cp:coreProperties>
</file>